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Sheet1!$B$2:$E$37</definedName>
  </definedNames>
  <calcPr calcId="144525"/>
</workbook>
</file>

<file path=xl/sharedStrings.xml><?xml version="1.0" encoding="utf-8"?>
<sst xmlns="http://schemas.openxmlformats.org/spreadsheetml/2006/main" count="252" uniqueCount="178">
  <si>
    <t>2023年马尾区大学生来榕实习实训补贴明细表</t>
  </si>
  <si>
    <t>序号</t>
  </si>
  <si>
    <t>企业名</t>
  </si>
  <si>
    <t>实习生姓名</t>
  </si>
  <si>
    <t>学校</t>
  </si>
  <si>
    <t>身份证号码</t>
  </si>
  <si>
    <t>实习起止时间</t>
  </si>
  <si>
    <t>天数</t>
  </si>
  <si>
    <t>开户银行及银行行号</t>
  </si>
  <si>
    <t>银行账号</t>
  </si>
  <si>
    <t>核定交通补贴</t>
  </si>
  <si>
    <t>核定餐饮补助</t>
  </si>
  <si>
    <t>申请实习补贴总金额（元）</t>
  </si>
  <si>
    <t>福建新大陆自动识别技术有限公司</t>
  </si>
  <si>
    <t>夏梦泓</t>
  </si>
  <si>
    <t>闽南理工学院</t>
  </si>
  <si>
    <t>35010220001******4</t>
  </si>
  <si>
    <t>2023.07.06-2023.08.11</t>
  </si>
  <si>
    <t>中国工商银行</t>
  </si>
  <si>
    <t>6212261402044335666</t>
  </si>
  <si>
    <t>李健宇</t>
  </si>
  <si>
    <t>阳光学院</t>
  </si>
  <si>
    <t>35070220020******3</t>
  </si>
  <si>
    <t>2023.07.01-2023.08.18</t>
  </si>
  <si>
    <t>6222031402003870222</t>
  </si>
  <si>
    <t>黄凯</t>
  </si>
  <si>
    <t>35032120011******6</t>
  </si>
  <si>
    <t>2023.07.01-2023.08.04</t>
  </si>
  <si>
    <t>6222031402003868853</t>
  </si>
  <si>
    <t>任伟晨</t>
  </si>
  <si>
    <t>34262319991******8</t>
  </si>
  <si>
    <t>2023.07.01-2023.08.11</t>
  </si>
  <si>
    <t>6222031402003868895</t>
  </si>
  <si>
    <t>吴伟星</t>
  </si>
  <si>
    <t>35032220021******0</t>
  </si>
  <si>
    <t>2023.07.01-2023.08.09</t>
  </si>
  <si>
    <t>6222031402003870149</t>
  </si>
  <si>
    <t>俞劲帆</t>
  </si>
  <si>
    <t>35032120011******9</t>
  </si>
  <si>
    <t>6222031402003870388</t>
  </si>
  <si>
    <t>廖一凡</t>
  </si>
  <si>
    <t>35042820011******8</t>
  </si>
  <si>
    <t>2023.07.01-2023.08.23</t>
  </si>
  <si>
    <t>6222031402003871089</t>
  </si>
  <si>
    <t>许振发</t>
  </si>
  <si>
    <t>35072120020******0</t>
  </si>
  <si>
    <t>6222031402003869901</t>
  </si>
  <si>
    <t>王松泽</t>
  </si>
  <si>
    <t>35052120020******1</t>
  </si>
  <si>
    <t>6222031402003870123</t>
  </si>
  <si>
    <t>杨龙旺</t>
  </si>
  <si>
    <t>45272620011******8</t>
  </si>
  <si>
    <t>2023.07.01-2023.08.24</t>
  </si>
  <si>
    <t>6222032114000792205</t>
  </si>
  <si>
    <t>叶浚雄</t>
  </si>
  <si>
    <t>35052120010******3</t>
  </si>
  <si>
    <t>2023.07.01-2023.08.15</t>
  </si>
  <si>
    <t>6222031402003870727</t>
  </si>
  <si>
    <t>张锴耀</t>
  </si>
  <si>
    <t>35052120020******9</t>
  </si>
  <si>
    <t>6222031402003870891</t>
  </si>
  <si>
    <t>陈丽莎</t>
  </si>
  <si>
    <t>35012220011******3</t>
  </si>
  <si>
    <t>6222031402003875379</t>
  </si>
  <si>
    <t>林秉航</t>
  </si>
  <si>
    <t>35018220020******2</t>
  </si>
  <si>
    <t>招商银行福建自贸试验区福州片区分行308391026253</t>
  </si>
  <si>
    <t>6214855930134826</t>
  </si>
  <si>
    <t>田媛媛</t>
  </si>
  <si>
    <t>35042520021******8</t>
  </si>
  <si>
    <t>2023.07.01-2023.08.31</t>
  </si>
  <si>
    <t>6222031402003863573</t>
  </si>
  <si>
    <t>福建新大陆时代科技有限公司</t>
  </si>
  <si>
    <t>郑苏榕</t>
  </si>
  <si>
    <t>湖南涉外经济学院</t>
  </si>
  <si>
    <t>35010220001******X</t>
  </si>
  <si>
    <t>福州屏山支行 308391026116</t>
  </si>
  <si>
    <t>621485591867 5881</t>
  </si>
  <si>
    <t>周欣延</t>
  </si>
  <si>
    <t>厦门工学院</t>
  </si>
  <si>
    <t>35010520000******3</t>
  </si>
  <si>
    <t>福州分行营业部 308391026028</t>
  </si>
  <si>
    <t>621483591939 5796</t>
  </si>
  <si>
    <t>何芊芊</t>
  </si>
  <si>
    <t>仰恩大学</t>
  </si>
  <si>
    <t>35062420000******9</t>
  </si>
  <si>
    <t>招商银行福建自贸试验区福州片区分行营业部 308391026253</t>
  </si>
  <si>
    <t>621483601604 0236</t>
  </si>
  <si>
    <t>伍廷波</t>
  </si>
  <si>
    <t>遵义师范学院</t>
  </si>
  <si>
    <t>52042319980******2</t>
  </si>
  <si>
    <t>招商银行股份有限公司福建自贸试验区福州片区分行 308391026253</t>
  </si>
  <si>
    <t xml:space="preserve">6214855930143363
</t>
  </si>
  <si>
    <t>新大陆数字技术股份有限公司</t>
  </si>
  <si>
    <t>程臻</t>
  </si>
  <si>
    <t>福建农林大学</t>
  </si>
  <si>
    <t>35012120011******7</t>
  </si>
  <si>
    <t>2023/7/1-2023/8/11</t>
  </si>
  <si>
    <t>招商银行股份有限公司福州东街口支行 
(308391026085)</t>
  </si>
  <si>
    <t>6214855917987428</t>
  </si>
  <si>
    <t>杨居杰</t>
  </si>
  <si>
    <t>英国杜伦大学</t>
  </si>
  <si>
    <t>35010420030******X</t>
  </si>
  <si>
    <t>2023/7/1 - 2023/8/25</t>
  </si>
  <si>
    <t>招商银行股份有限公司福州仓山支行 
(308391026212)</t>
  </si>
  <si>
    <t>6214836017193539</t>
  </si>
  <si>
    <t>魏俊锋</t>
  </si>
  <si>
    <t>南京信息工程大学</t>
  </si>
  <si>
    <t>35032219980******4</t>
  </si>
  <si>
    <t>2023/7/11-2023/8/18</t>
  </si>
  <si>
    <t>招商银行股份有限公司福州高新区支行 
(308391026315)</t>
  </si>
  <si>
    <t>6214836017214202</t>
  </si>
  <si>
    <t>吴晟海</t>
  </si>
  <si>
    <t>澳门科技大学</t>
  </si>
  <si>
    <t>35010220000******7</t>
  </si>
  <si>
    <t>2023/7/13-2023/8/31</t>
  </si>
  <si>
    <t>招商银行股份有限公司福州屏山支行(308391026116)</t>
  </si>
  <si>
    <t>6214855919065736</t>
  </si>
  <si>
    <t>江昊玮</t>
  </si>
  <si>
    <t>福州大学</t>
  </si>
  <si>
    <t>35092520030******1</t>
  </si>
  <si>
    <t>2023/7/10-2023/8/18</t>
  </si>
  <si>
    <t>招商银行股份有限公司福建自贸试验区福州片区分行营业部
（308391026253）</t>
  </si>
  <si>
    <t>6214855930143595</t>
  </si>
  <si>
    <t>陈鑫烨</t>
  </si>
  <si>
    <t>厦门理工学院</t>
  </si>
  <si>
    <t>35010520030******5</t>
  </si>
  <si>
    <t>2023/7/13-2023/8/18</t>
  </si>
  <si>
    <t>6214835931035271</t>
  </si>
  <si>
    <t>黄劲翔</t>
  </si>
  <si>
    <t>山东建筑大学</t>
  </si>
  <si>
    <t>35011120030******9</t>
  </si>
  <si>
    <t>2023/8/01-2023/8/31</t>
  </si>
  <si>
    <t>招商银行股份有限公司福州台南支行 
(308391026307)</t>
  </si>
  <si>
    <t>6214855919229175</t>
  </si>
  <si>
    <t>福建新大陆支付技术有限公司</t>
  </si>
  <si>
    <t>程颖楠</t>
  </si>
  <si>
    <t>华侨大学</t>
  </si>
  <si>
    <t>35078320010******4</t>
  </si>
  <si>
    <t>2023/7/1-8/18</t>
  </si>
  <si>
    <t>招商银行泉州洛江支行308397026166</t>
  </si>
  <si>
    <t>6214 8360 7656 8191</t>
  </si>
  <si>
    <t>林子玲</t>
  </si>
  <si>
    <t>湖南第一师范学院</t>
  </si>
  <si>
    <t>35011120020******5</t>
  </si>
  <si>
    <t>2023/7/1-8/31</t>
  </si>
  <si>
    <t>招商银行福州东街口支行联行号:308391026085</t>
  </si>
  <si>
    <t>聂林奇</t>
  </si>
  <si>
    <t>南昌大学</t>
  </si>
  <si>
    <t>36220220011******6</t>
  </si>
  <si>
    <t>中国建设银行股份有限公司南昌前湖支行105421006135</t>
  </si>
  <si>
    <t>6217002020080563406</t>
  </si>
  <si>
    <t>杨朝</t>
  </si>
  <si>
    <t>61072820011******8</t>
  </si>
  <si>
    <t>中国建设银行卡南昌前湖支行105421006135</t>
  </si>
  <si>
    <t>6217 0020 2008 0810 088</t>
  </si>
  <si>
    <t>朱博伦</t>
  </si>
  <si>
    <t>电子科技大学</t>
  </si>
  <si>
    <t>35011120020******0</t>
  </si>
  <si>
    <t>2023/7/1-8/01</t>
  </si>
  <si>
    <t xml:space="preserve">中国建设银行永泰支行
 联行号：105391002120
</t>
  </si>
  <si>
    <t>6230941820001003714</t>
  </si>
  <si>
    <t>林含宇</t>
  </si>
  <si>
    <t>天津大学仁爱学院</t>
  </si>
  <si>
    <t>35018120010******9</t>
  </si>
  <si>
    <t>2023/7/11-8/31</t>
  </si>
  <si>
    <t>6212261402035137055</t>
  </si>
  <si>
    <t>林鑫萍</t>
  </si>
  <si>
    <t>35010420020******7</t>
  </si>
  <si>
    <t>2023/7/01-8/23</t>
  </si>
  <si>
    <t xml:space="preserve">开户行:招商银行福建自贸试验区福州片区分行营业部
联行号:308391026253
</t>
  </si>
  <si>
    <t>6214 8559 1903 9392</t>
  </si>
  <si>
    <t>蔡小涓</t>
  </si>
  <si>
    <t>福建师范大学</t>
  </si>
  <si>
    <t>35052120020******6</t>
  </si>
  <si>
    <t>招商银行卡支行名称：福州高新区支行
联行号：308391026315</t>
  </si>
  <si>
    <t>6214 8360 1690 5016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</si>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</sst>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A1" sqref="A1:L1"/>
    </sheetView>
  </sheetViews>
  <sheetFormatPr defaultColWidth="9" defaultRowHeight="20" customHeight="1"/>
  <cols>
    <col min="1" max="1" width="4.5" customWidth="1"/>
    <col min="2" max="2" width="15.625" customWidth="1"/>
    <col min="3" max="3" width="7" customWidth="1"/>
    <col min="4" max="4" width="8.25" customWidth="1"/>
    <col min="5" max="5" width="17.375" customWidth="1"/>
    <col min="6" max="6" width="11" customWidth="1"/>
    <col min="7" max="7" width="5.75" customWidth="1"/>
    <col min="8" max="8" width="28.625" hidden="1" customWidth="1"/>
    <col min="9" max="9" width="20.125" hidden="1" customWidth="1"/>
    <col min="10" max="10" width="8.125" customWidth="1"/>
    <col min="11" max="11" width="6.75" customWidth="1"/>
    <col min="12" max="12" width="9.375" customWidth="1"/>
  </cols>
  <sheetData>
    <row r="1" ht="3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3" customHeight="1" spans="1:1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6" customHeight="1" spans="1:12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37</v>
      </c>
      <c r="H3" s="5" t="s">
        <v>18</v>
      </c>
      <c r="I3" s="13" t="s">
        <v>19</v>
      </c>
      <c r="J3" s="5">
        <v>0</v>
      </c>
      <c r="K3" s="4">
        <f t="shared" ref="K3:K8" si="0">G3*30</f>
        <v>1110</v>
      </c>
      <c r="L3" s="4">
        <f t="shared" ref="L3:L8" si="1">J3+K3</f>
        <v>1110</v>
      </c>
    </row>
    <row r="4" ht="36" customHeight="1" spans="1:12">
      <c r="A4" s="4">
        <v>2</v>
      </c>
      <c r="B4" s="4" t="s">
        <v>13</v>
      </c>
      <c r="C4" s="4" t="s">
        <v>20</v>
      </c>
      <c r="D4" s="4" t="s">
        <v>21</v>
      </c>
      <c r="E4" s="4" t="s">
        <v>22</v>
      </c>
      <c r="F4" s="4" t="s">
        <v>23</v>
      </c>
      <c r="G4" s="4">
        <v>49</v>
      </c>
      <c r="H4" s="5" t="s">
        <v>18</v>
      </c>
      <c r="I4" s="14" t="s">
        <v>24</v>
      </c>
      <c r="J4" s="5">
        <v>0</v>
      </c>
      <c r="K4" s="4">
        <f t="shared" si="0"/>
        <v>1470</v>
      </c>
      <c r="L4" s="4">
        <f t="shared" si="1"/>
        <v>1470</v>
      </c>
    </row>
    <row r="5" ht="36" customHeight="1" spans="1:12">
      <c r="A5" s="4">
        <v>3</v>
      </c>
      <c r="B5" s="4" t="s">
        <v>13</v>
      </c>
      <c r="C5" s="4" t="s">
        <v>25</v>
      </c>
      <c r="D5" s="4" t="s">
        <v>21</v>
      </c>
      <c r="E5" s="4" t="s">
        <v>26</v>
      </c>
      <c r="F5" s="4" t="s">
        <v>27</v>
      </c>
      <c r="G5" s="4">
        <v>35</v>
      </c>
      <c r="H5" s="5" t="s">
        <v>18</v>
      </c>
      <c r="I5" s="14" t="s">
        <v>28</v>
      </c>
      <c r="J5" s="5">
        <v>0</v>
      </c>
      <c r="K5" s="4">
        <f t="shared" si="0"/>
        <v>1050</v>
      </c>
      <c r="L5" s="4">
        <f t="shared" si="1"/>
        <v>1050</v>
      </c>
    </row>
    <row r="6" ht="36" customHeight="1" spans="1:12">
      <c r="A6" s="6">
        <v>4</v>
      </c>
      <c r="B6" s="6" t="s">
        <v>13</v>
      </c>
      <c r="C6" s="6" t="s">
        <v>29</v>
      </c>
      <c r="D6" s="6" t="s">
        <v>21</v>
      </c>
      <c r="E6" s="6" t="s">
        <v>30</v>
      </c>
      <c r="F6" s="6" t="s">
        <v>31</v>
      </c>
      <c r="G6" s="6">
        <v>42</v>
      </c>
      <c r="H6" s="7" t="s">
        <v>18</v>
      </c>
      <c r="I6" s="15" t="s">
        <v>32</v>
      </c>
      <c r="J6" s="7">
        <v>0</v>
      </c>
      <c r="K6" s="6">
        <f t="shared" si="0"/>
        <v>1260</v>
      </c>
      <c r="L6" s="6">
        <f t="shared" si="1"/>
        <v>1260</v>
      </c>
    </row>
    <row r="7" ht="36" customHeight="1" spans="1:12">
      <c r="A7" s="6">
        <v>5</v>
      </c>
      <c r="B7" s="6" t="s">
        <v>13</v>
      </c>
      <c r="C7" s="6" t="s">
        <v>33</v>
      </c>
      <c r="D7" s="6" t="s">
        <v>21</v>
      </c>
      <c r="E7" s="6" t="s">
        <v>34</v>
      </c>
      <c r="F7" s="6" t="s">
        <v>35</v>
      </c>
      <c r="G7" s="6">
        <v>40</v>
      </c>
      <c r="H7" s="7" t="s">
        <v>18</v>
      </c>
      <c r="I7" s="15" t="s">
        <v>36</v>
      </c>
      <c r="J7" s="7">
        <v>0</v>
      </c>
      <c r="K7" s="6">
        <f t="shared" si="0"/>
        <v>1200</v>
      </c>
      <c r="L7" s="6">
        <f t="shared" si="1"/>
        <v>1200</v>
      </c>
    </row>
    <row r="8" ht="36" customHeight="1" spans="1:12">
      <c r="A8" s="6">
        <v>6</v>
      </c>
      <c r="B8" s="6" t="s">
        <v>13</v>
      </c>
      <c r="C8" s="6" t="s">
        <v>37</v>
      </c>
      <c r="D8" s="6" t="s">
        <v>21</v>
      </c>
      <c r="E8" s="6" t="s">
        <v>38</v>
      </c>
      <c r="F8" s="6" t="s">
        <v>35</v>
      </c>
      <c r="G8" s="6">
        <v>40</v>
      </c>
      <c r="H8" s="7" t="s">
        <v>18</v>
      </c>
      <c r="I8" s="15" t="s">
        <v>39</v>
      </c>
      <c r="J8" s="7">
        <v>0</v>
      </c>
      <c r="K8" s="6">
        <f t="shared" si="0"/>
        <v>1200</v>
      </c>
      <c r="L8" s="6">
        <f t="shared" si="1"/>
        <v>1200</v>
      </c>
    </row>
    <row r="9" ht="36" customHeight="1" spans="1:12">
      <c r="A9" s="6">
        <v>7</v>
      </c>
      <c r="B9" s="6" t="s">
        <v>13</v>
      </c>
      <c r="C9" s="6" t="s">
        <v>40</v>
      </c>
      <c r="D9" s="6" t="s">
        <v>21</v>
      </c>
      <c r="E9" s="6" t="s">
        <v>41</v>
      </c>
      <c r="F9" s="6" t="s">
        <v>42</v>
      </c>
      <c r="G9" s="6">
        <v>54</v>
      </c>
      <c r="H9" s="7" t="s">
        <v>18</v>
      </c>
      <c r="I9" s="15" t="s">
        <v>43</v>
      </c>
      <c r="J9" s="7">
        <v>0</v>
      </c>
      <c r="K9" s="6">
        <f t="shared" ref="K9:K17" si="2">G9*30</f>
        <v>1620</v>
      </c>
      <c r="L9" s="6">
        <f t="shared" ref="L9:L17" si="3">J9+K9</f>
        <v>1620</v>
      </c>
    </row>
    <row r="10" ht="36" customHeight="1" spans="1:12">
      <c r="A10" s="6">
        <v>8</v>
      </c>
      <c r="B10" s="6" t="s">
        <v>13</v>
      </c>
      <c r="C10" s="6" t="s">
        <v>44</v>
      </c>
      <c r="D10" s="6" t="s">
        <v>21</v>
      </c>
      <c r="E10" s="6" t="s">
        <v>45</v>
      </c>
      <c r="F10" s="6" t="s">
        <v>42</v>
      </c>
      <c r="G10" s="6">
        <v>54</v>
      </c>
      <c r="H10" s="7" t="s">
        <v>18</v>
      </c>
      <c r="I10" s="15" t="s">
        <v>46</v>
      </c>
      <c r="J10" s="7">
        <v>0</v>
      </c>
      <c r="K10" s="6">
        <f t="shared" si="2"/>
        <v>1620</v>
      </c>
      <c r="L10" s="6">
        <f t="shared" si="3"/>
        <v>1620</v>
      </c>
    </row>
    <row r="11" ht="36" customHeight="1" spans="1:12">
      <c r="A11" s="6">
        <v>9</v>
      </c>
      <c r="B11" s="6" t="s">
        <v>13</v>
      </c>
      <c r="C11" s="6" t="s">
        <v>47</v>
      </c>
      <c r="D11" s="6" t="s">
        <v>21</v>
      </c>
      <c r="E11" s="6" t="s">
        <v>48</v>
      </c>
      <c r="F11" s="6" t="s">
        <v>42</v>
      </c>
      <c r="G11" s="6">
        <v>54</v>
      </c>
      <c r="H11" s="7" t="s">
        <v>18</v>
      </c>
      <c r="I11" s="15" t="s">
        <v>49</v>
      </c>
      <c r="J11" s="7">
        <v>0</v>
      </c>
      <c r="K11" s="6">
        <f t="shared" si="2"/>
        <v>1620</v>
      </c>
      <c r="L11" s="6">
        <f t="shared" si="3"/>
        <v>1620</v>
      </c>
    </row>
    <row r="12" ht="36" customHeight="1" spans="1:12">
      <c r="A12" s="6">
        <v>10</v>
      </c>
      <c r="B12" s="6" t="s">
        <v>13</v>
      </c>
      <c r="C12" s="6" t="s">
        <v>50</v>
      </c>
      <c r="D12" s="6" t="s">
        <v>21</v>
      </c>
      <c r="E12" s="6" t="s">
        <v>51</v>
      </c>
      <c r="F12" s="6" t="s">
        <v>52</v>
      </c>
      <c r="G12" s="6">
        <v>55</v>
      </c>
      <c r="H12" s="7" t="s">
        <v>18</v>
      </c>
      <c r="I12" s="15" t="s">
        <v>53</v>
      </c>
      <c r="J12" s="7">
        <v>0</v>
      </c>
      <c r="K12" s="6">
        <f t="shared" si="2"/>
        <v>1650</v>
      </c>
      <c r="L12" s="6">
        <f t="shared" si="3"/>
        <v>1650</v>
      </c>
    </row>
    <row r="13" ht="36" customHeight="1" spans="1:12">
      <c r="A13" s="6">
        <v>11</v>
      </c>
      <c r="B13" s="6" t="s">
        <v>13</v>
      </c>
      <c r="C13" s="6" t="s">
        <v>54</v>
      </c>
      <c r="D13" s="6" t="s">
        <v>21</v>
      </c>
      <c r="E13" s="6" t="s">
        <v>55</v>
      </c>
      <c r="F13" s="6" t="s">
        <v>56</v>
      </c>
      <c r="G13" s="6">
        <v>46</v>
      </c>
      <c r="H13" s="7" t="s">
        <v>18</v>
      </c>
      <c r="I13" s="15" t="s">
        <v>57</v>
      </c>
      <c r="J13" s="7">
        <v>0</v>
      </c>
      <c r="K13" s="6">
        <f t="shared" si="2"/>
        <v>1380</v>
      </c>
      <c r="L13" s="6">
        <f t="shared" si="3"/>
        <v>1380</v>
      </c>
    </row>
    <row r="14" ht="36" customHeight="1" spans="1:12">
      <c r="A14" s="6">
        <v>12</v>
      </c>
      <c r="B14" s="6" t="s">
        <v>13</v>
      </c>
      <c r="C14" s="6" t="s">
        <v>58</v>
      </c>
      <c r="D14" s="6" t="s">
        <v>21</v>
      </c>
      <c r="E14" s="6" t="s">
        <v>59</v>
      </c>
      <c r="F14" s="6" t="s">
        <v>56</v>
      </c>
      <c r="G14" s="6">
        <v>46</v>
      </c>
      <c r="H14" s="7" t="s">
        <v>18</v>
      </c>
      <c r="I14" s="15" t="s">
        <v>60</v>
      </c>
      <c r="J14" s="7">
        <v>0</v>
      </c>
      <c r="K14" s="6">
        <f t="shared" si="2"/>
        <v>1380</v>
      </c>
      <c r="L14" s="6">
        <f t="shared" si="3"/>
        <v>1380</v>
      </c>
    </row>
    <row r="15" ht="36" customHeight="1" spans="1:12">
      <c r="A15" s="6">
        <v>13</v>
      </c>
      <c r="B15" s="6" t="s">
        <v>13</v>
      </c>
      <c r="C15" s="6" t="s">
        <v>61</v>
      </c>
      <c r="D15" s="6" t="s">
        <v>21</v>
      </c>
      <c r="E15" s="6" t="s">
        <v>62</v>
      </c>
      <c r="F15" s="6" t="s">
        <v>23</v>
      </c>
      <c r="G15" s="6">
        <v>49</v>
      </c>
      <c r="H15" s="7" t="s">
        <v>18</v>
      </c>
      <c r="I15" s="15" t="s">
        <v>63</v>
      </c>
      <c r="J15" s="7">
        <v>0</v>
      </c>
      <c r="K15" s="6">
        <f t="shared" si="2"/>
        <v>1470</v>
      </c>
      <c r="L15" s="6">
        <f t="shared" si="3"/>
        <v>1470</v>
      </c>
    </row>
    <row r="16" ht="36" customHeight="1" spans="1:12">
      <c r="A16" s="6">
        <v>14</v>
      </c>
      <c r="B16" s="6" t="s">
        <v>13</v>
      </c>
      <c r="C16" s="6" t="s">
        <v>64</v>
      </c>
      <c r="D16" s="6" t="s">
        <v>21</v>
      </c>
      <c r="E16" s="6" t="s">
        <v>65</v>
      </c>
      <c r="F16" s="6" t="s">
        <v>23</v>
      </c>
      <c r="G16" s="6">
        <v>49</v>
      </c>
      <c r="H16" s="7" t="s">
        <v>66</v>
      </c>
      <c r="I16" s="15" t="s">
        <v>67</v>
      </c>
      <c r="J16" s="7">
        <v>0</v>
      </c>
      <c r="K16" s="6">
        <f t="shared" si="2"/>
        <v>1470</v>
      </c>
      <c r="L16" s="6">
        <f t="shared" si="3"/>
        <v>1470</v>
      </c>
    </row>
    <row r="17" ht="36" customHeight="1" spans="1:12">
      <c r="A17" s="6">
        <v>15</v>
      </c>
      <c r="B17" s="6" t="s">
        <v>13</v>
      </c>
      <c r="C17" s="6" t="s">
        <v>68</v>
      </c>
      <c r="D17" s="6" t="s">
        <v>21</v>
      </c>
      <c r="E17" s="6" t="s">
        <v>69</v>
      </c>
      <c r="F17" s="6" t="s">
        <v>70</v>
      </c>
      <c r="G17" s="6">
        <v>62</v>
      </c>
      <c r="H17" s="7" t="s">
        <v>18</v>
      </c>
      <c r="I17" s="15" t="s">
        <v>71</v>
      </c>
      <c r="J17" s="7">
        <v>0</v>
      </c>
      <c r="K17" s="6">
        <f t="shared" si="2"/>
        <v>1860</v>
      </c>
      <c r="L17" s="6">
        <f t="shared" si="3"/>
        <v>1860</v>
      </c>
    </row>
    <row r="18" ht="36" customHeight="1" spans="1:12">
      <c r="A18" s="6">
        <v>16</v>
      </c>
      <c r="B18" s="6" t="s">
        <v>72</v>
      </c>
      <c r="C18" s="6" t="s">
        <v>73</v>
      </c>
      <c r="D18" s="6" t="s">
        <v>74</v>
      </c>
      <c r="E18" s="6" t="s">
        <v>75</v>
      </c>
      <c r="F18" s="6" t="s">
        <v>70</v>
      </c>
      <c r="G18" s="8">
        <v>62</v>
      </c>
      <c r="H18" s="6" t="s">
        <v>76</v>
      </c>
      <c r="I18" s="6" t="s">
        <v>77</v>
      </c>
      <c r="J18" s="7">
        <v>500</v>
      </c>
      <c r="K18" s="6">
        <f t="shared" ref="K18:K27" si="4">G18*30</f>
        <v>1860</v>
      </c>
      <c r="L18" s="6">
        <f t="shared" ref="L18:L27" si="5">J18+K18</f>
        <v>2360</v>
      </c>
    </row>
    <row r="19" ht="36" customHeight="1" spans="1:12">
      <c r="A19" s="6">
        <v>17</v>
      </c>
      <c r="B19" s="6" t="s">
        <v>72</v>
      </c>
      <c r="C19" s="6" t="s">
        <v>78</v>
      </c>
      <c r="D19" s="6" t="s">
        <v>79</v>
      </c>
      <c r="E19" s="6" t="s">
        <v>80</v>
      </c>
      <c r="F19" s="6" t="s">
        <v>70</v>
      </c>
      <c r="G19" s="8">
        <v>62</v>
      </c>
      <c r="H19" s="6" t="s">
        <v>81</v>
      </c>
      <c r="I19" s="6" t="s">
        <v>82</v>
      </c>
      <c r="J19" s="6">
        <v>200</v>
      </c>
      <c r="K19" s="6">
        <f t="shared" si="4"/>
        <v>1860</v>
      </c>
      <c r="L19" s="6">
        <f t="shared" si="5"/>
        <v>2060</v>
      </c>
    </row>
    <row r="20" ht="36" customHeight="1" spans="1:12">
      <c r="A20" s="6">
        <v>18</v>
      </c>
      <c r="B20" s="6" t="s">
        <v>72</v>
      </c>
      <c r="C20" s="6" t="s">
        <v>83</v>
      </c>
      <c r="D20" s="6" t="s">
        <v>84</v>
      </c>
      <c r="E20" s="6" t="s">
        <v>85</v>
      </c>
      <c r="F20" s="6" t="s">
        <v>70</v>
      </c>
      <c r="G20" s="8">
        <v>62</v>
      </c>
      <c r="H20" s="6" t="s">
        <v>86</v>
      </c>
      <c r="I20" s="6" t="s">
        <v>87</v>
      </c>
      <c r="J20" s="6">
        <v>200</v>
      </c>
      <c r="K20" s="6">
        <f t="shared" si="4"/>
        <v>1860</v>
      </c>
      <c r="L20" s="6">
        <f t="shared" si="5"/>
        <v>2060</v>
      </c>
    </row>
    <row r="21" ht="36" customHeight="1" spans="1:12">
      <c r="A21" s="6">
        <v>19</v>
      </c>
      <c r="B21" s="6" t="s">
        <v>72</v>
      </c>
      <c r="C21" s="6" t="s">
        <v>88</v>
      </c>
      <c r="D21" s="6" t="s">
        <v>89</v>
      </c>
      <c r="E21" s="6" t="s">
        <v>90</v>
      </c>
      <c r="F21" s="6" t="s">
        <v>70</v>
      </c>
      <c r="G21" s="8">
        <v>62</v>
      </c>
      <c r="H21" s="6" t="s">
        <v>91</v>
      </c>
      <c r="I21" s="6" t="s">
        <v>92</v>
      </c>
      <c r="J21" s="6">
        <v>500</v>
      </c>
      <c r="K21" s="6">
        <f t="shared" si="4"/>
        <v>1860</v>
      </c>
      <c r="L21" s="6">
        <f t="shared" si="5"/>
        <v>2360</v>
      </c>
    </row>
    <row r="22" ht="36" customHeight="1" spans="1:12">
      <c r="A22" s="6">
        <v>20</v>
      </c>
      <c r="B22" s="6" t="s">
        <v>93</v>
      </c>
      <c r="C22" s="6" t="s">
        <v>94</v>
      </c>
      <c r="D22" s="6" t="s">
        <v>95</v>
      </c>
      <c r="E22" s="6" t="s">
        <v>96</v>
      </c>
      <c r="F22" s="6" t="s">
        <v>97</v>
      </c>
      <c r="G22" s="8">
        <v>42</v>
      </c>
      <c r="H22" s="6" t="s">
        <v>98</v>
      </c>
      <c r="I22" s="6" t="s">
        <v>99</v>
      </c>
      <c r="J22" s="6">
        <v>0</v>
      </c>
      <c r="K22" s="6">
        <f t="shared" si="4"/>
        <v>1260</v>
      </c>
      <c r="L22" s="6">
        <f t="shared" si="5"/>
        <v>1260</v>
      </c>
    </row>
    <row r="23" ht="36" customHeight="1" spans="1:12">
      <c r="A23" s="6">
        <v>21</v>
      </c>
      <c r="B23" s="6" t="s">
        <v>93</v>
      </c>
      <c r="C23" s="6" t="s">
        <v>100</v>
      </c>
      <c r="D23" s="6" t="s">
        <v>101</v>
      </c>
      <c r="E23" s="6" t="s">
        <v>102</v>
      </c>
      <c r="F23" s="6" t="s">
        <v>103</v>
      </c>
      <c r="G23" s="8">
        <v>56</v>
      </c>
      <c r="H23" s="6" t="s">
        <v>104</v>
      </c>
      <c r="I23" s="6" t="s">
        <v>105</v>
      </c>
      <c r="J23" s="6">
        <v>1000</v>
      </c>
      <c r="K23" s="6">
        <f t="shared" si="4"/>
        <v>1680</v>
      </c>
      <c r="L23" s="6">
        <f t="shared" si="5"/>
        <v>2680</v>
      </c>
    </row>
    <row r="24" ht="36" customHeight="1" spans="1:12">
      <c r="A24" s="6">
        <v>22</v>
      </c>
      <c r="B24" s="6" t="s">
        <v>93</v>
      </c>
      <c r="C24" s="6" t="s">
        <v>106</v>
      </c>
      <c r="D24" s="6" t="s">
        <v>107</v>
      </c>
      <c r="E24" s="6" t="s">
        <v>108</v>
      </c>
      <c r="F24" s="6" t="s">
        <v>109</v>
      </c>
      <c r="G24" s="8">
        <v>39</v>
      </c>
      <c r="H24" s="6" t="s">
        <v>110</v>
      </c>
      <c r="I24" s="6" t="s">
        <v>111</v>
      </c>
      <c r="J24" s="6">
        <v>500</v>
      </c>
      <c r="K24" s="6">
        <f t="shared" si="4"/>
        <v>1170</v>
      </c>
      <c r="L24" s="6">
        <f t="shared" si="5"/>
        <v>1670</v>
      </c>
    </row>
    <row r="25" ht="36" customHeight="1" spans="1:12">
      <c r="A25" s="6">
        <v>23</v>
      </c>
      <c r="B25" s="6" t="s">
        <v>93</v>
      </c>
      <c r="C25" s="6" t="s">
        <v>112</v>
      </c>
      <c r="D25" s="6" t="s">
        <v>113</v>
      </c>
      <c r="E25" s="6" t="s">
        <v>114</v>
      </c>
      <c r="F25" s="6" t="s">
        <v>115</v>
      </c>
      <c r="G25" s="8">
        <v>50</v>
      </c>
      <c r="H25" s="6" t="s">
        <v>116</v>
      </c>
      <c r="I25" s="6" t="s">
        <v>117</v>
      </c>
      <c r="J25" s="6">
        <v>500</v>
      </c>
      <c r="K25" s="6">
        <f t="shared" si="4"/>
        <v>1500</v>
      </c>
      <c r="L25" s="6">
        <f t="shared" si="5"/>
        <v>2000</v>
      </c>
    </row>
    <row r="26" ht="36" customHeight="1" spans="1:12">
      <c r="A26" s="6">
        <v>24</v>
      </c>
      <c r="B26" s="6" t="s">
        <v>93</v>
      </c>
      <c r="C26" s="6" t="s">
        <v>118</v>
      </c>
      <c r="D26" s="6" t="s">
        <v>119</v>
      </c>
      <c r="E26" s="6" t="s">
        <v>120</v>
      </c>
      <c r="F26" s="6" t="s">
        <v>121</v>
      </c>
      <c r="G26" s="8">
        <v>40</v>
      </c>
      <c r="H26" s="6" t="s">
        <v>122</v>
      </c>
      <c r="I26" s="6" t="s">
        <v>123</v>
      </c>
      <c r="J26" s="6">
        <v>0</v>
      </c>
      <c r="K26" s="6">
        <f t="shared" si="4"/>
        <v>1200</v>
      </c>
      <c r="L26" s="6">
        <f t="shared" si="5"/>
        <v>1200</v>
      </c>
    </row>
    <row r="27" ht="36" customHeight="1" spans="1:12">
      <c r="A27" s="6">
        <v>25</v>
      </c>
      <c r="B27" s="6" t="s">
        <v>93</v>
      </c>
      <c r="C27" s="6" t="s">
        <v>124</v>
      </c>
      <c r="D27" s="6" t="s">
        <v>125</v>
      </c>
      <c r="E27" s="6" t="s">
        <v>126</v>
      </c>
      <c r="F27" s="6" t="s">
        <v>127</v>
      </c>
      <c r="G27" s="8">
        <v>37</v>
      </c>
      <c r="H27" s="6" t="s">
        <v>122</v>
      </c>
      <c r="I27" s="6" t="s">
        <v>128</v>
      </c>
      <c r="J27" s="6">
        <v>200</v>
      </c>
      <c r="K27" s="6">
        <f t="shared" si="4"/>
        <v>1110</v>
      </c>
      <c r="L27" s="6">
        <f t="shared" si="5"/>
        <v>1310</v>
      </c>
    </row>
    <row r="28" ht="36" customHeight="1" spans="1:12">
      <c r="A28" s="6">
        <v>26</v>
      </c>
      <c r="B28" s="6" t="s">
        <v>93</v>
      </c>
      <c r="C28" s="6" t="s">
        <v>129</v>
      </c>
      <c r="D28" s="6" t="s">
        <v>130</v>
      </c>
      <c r="E28" s="6" t="s">
        <v>131</v>
      </c>
      <c r="F28" s="6" t="s">
        <v>132</v>
      </c>
      <c r="G28" s="8">
        <v>31</v>
      </c>
      <c r="H28" s="6" t="s">
        <v>133</v>
      </c>
      <c r="I28" s="15" t="s">
        <v>134</v>
      </c>
      <c r="J28" s="6">
        <v>800</v>
      </c>
      <c r="K28" s="6">
        <f t="shared" ref="K28:K36" si="6">G28*30</f>
        <v>930</v>
      </c>
      <c r="L28" s="6">
        <f t="shared" ref="L28:L36" si="7">J28+K28</f>
        <v>1730</v>
      </c>
    </row>
    <row r="29" ht="36" customHeight="1" spans="1:12">
      <c r="A29" s="6">
        <v>27</v>
      </c>
      <c r="B29" s="6" t="s">
        <v>135</v>
      </c>
      <c r="C29" s="6" t="s">
        <v>136</v>
      </c>
      <c r="D29" s="6" t="s">
        <v>137</v>
      </c>
      <c r="E29" s="6" t="s">
        <v>138</v>
      </c>
      <c r="F29" s="6" t="s">
        <v>139</v>
      </c>
      <c r="G29" s="8">
        <v>49</v>
      </c>
      <c r="H29" s="6" t="s">
        <v>140</v>
      </c>
      <c r="I29" s="6" t="s">
        <v>141</v>
      </c>
      <c r="J29" s="6">
        <v>200</v>
      </c>
      <c r="K29" s="6">
        <f t="shared" si="6"/>
        <v>1470</v>
      </c>
      <c r="L29" s="6">
        <f t="shared" si="7"/>
        <v>1670</v>
      </c>
    </row>
    <row r="30" ht="36" customHeight="1" spans="1:12">
      <c r="A30" s="6">
        <v>28</v>
      </c>
      <c r="B30" s="6" t="s">
        <v>135</v>
      </c>
      <c r="C30" s="6" t="s">
        <v>142</v>
      </c>
      <c r="D30" s="6" t="s">
        <v>143</v>
      </c>
      <c r="E30" s="6" t="s">
        <v>144</v>
      </c>
      <c r="F30" s="6" t="s">
        <v>145</v>
      </c>
      <c r="G30" s="8">
        <v>62</v>
      </c>
      <c r="H30" s="6" t="s">
        <v>146</v>
      </c>
      <c r="I30" s="6" t="s">
        <v>141</v>
      </c>
      <c r="J30" s="6">
        <v>500</v>
      </c>
      <c r="K30" s="6">
        <v>1860</v>
      </c>
      <c r="L30" s="6">
        <f t="shared" si="7"/>
        <v>2360</v>
      </c>
    </row>
    <row r="31" ht="36" customHeight="1" spans="1:12">
      <c r="A31" s="6">
        <v>29</v>
      </c>
      <c r="B31" s="6" t="s">
        <v>135</v>
      </c>
      <c r="C31" s="6" t="s">
        <v>147</v>
      </c>
      <c r="D31" s="6" t="s">
        <v>148</v>
      </c>
      <c r="E31" s="6" t="s">
        <v>149</v>
      </c>
      <c r="F31" s="6" t="s">
        <v>145</v>
      </c>
      <c r="G31" s="8">
        <v>62</v>
      </c>
      <c r="H31" s="6" t="s">
        <v>150</v>
      </c>
      <c r="I31" s="15" t="s">
        <v>151</v>
      </c>
      <c r="J31" s="6">
        <v>500</v>
      </c>
      <c r="K31" s="6">
        <f t="shared" si="6"/>
        <v>1860</v>
      </c>
      <c r="L31" s="6">
        <f t="shared" si="7"/>
        <v>2360</v>
      </c>
    </row>
    <row r="32" ht="36" customHeight="1" spans="1:12">
      <c r="A32" s="6">
        <v>30</v>
      </c>
      <c r="B32" s="6" t="s">
        <v>135</v>
      </c>
      <c r="C32" s="6" t="s">
        <v>152</v>
      </c>
      <c r="D32" s="6" t="s">
        <v>148</v>
      </c>
      <c r="E32" s="6" t="s">
        <v>153</v>
      </c>
      <c r="F32" s="6" t="s">
        <v>145</v>
      </c>
      <c r="G32" s="8">
        <v>62</v>
      </c>
      <c r="H32" s="6" t="s">
        <v>154</v>
      </c>
      <c r="I32" s="6" t="s">
        <v>155</v>
      </c>
      <c r="J32" s="6">
        <v>500</v>
      </c>
      <c r="K32" s="6">
        <f t="shared" si="6"/>
        <v>1860</v>
      </c>
      <c r="L32" s="6">
        <f t="shared" si="7"/>
        <v>2360</v>
      </c>
    </row>
    <row r="33" ht="36" customHeight="1" spans="1:12">
      <c r="A33" s="6">
        <v>31</v>
      </c>
      <c r="B33" s="6" t="s">
        <v>135</v>
      </c>
      <c r="C33" s="6" t="s">
        <v>156</v>
      </c>
      <c r="D33" s="6" t="s">
        <v>157</v>
      </c>
      <c r="E33" s="6" t="s">
        <v>158</v>
      </c>
      <c r="F33" s="6" t="s">
        <v>159</v>
      </c>
      <c r="G33" s="8">
        <v>32</v>
      </c>
      <c r="H33" s="6" t="s">
        <v>160</v>
      </c>
      <c r="I33" s="15" t="s">
        <v>161</v>
      </c>
      <c r="J33" s="6">
        <v>800</v>
      </c>
      <c r="K33" s="6">
        <f t="shared" si="6"/>
        <v>960</v>
      </c>
      <c r="L33" s="6">
        <f t="shared" si="7"/>
        <v>1760</v>
      </c>
    </row>
    <row r="34" ht="36" customHeight="1" spans="1:12">
      <c r="A34" s="6">
        <v>32</v>
      </c>
      <c r="B34" s="6" t="s">
        <v>135</v>
      </c>
      <c r="C34" s="6" t="s">
        <v>162</v>
      </c>
      <c r="D34" s="6" t="s">
        <v>163</v>
      </c>
      <c r="E34" s="6" t="s">
        <v>164</v>
      </c>
      <c r="F34" s="6" t="s">
        <v>165</v>
      </c>
      <c r="G34" s="8">
        <v>62</v>
      </c>
      <c r="H34" s="6" t="s">
        <v>18</v>
      </c>
      <c r="I34" s="15" t="s">
        <v>166</v>
      </c>
      <c r="J34" s="6">
        <v>800</v>
      </c>
      <c r="K34" s="6">
        <v>1860</v>
      </c>
      <c r="L34" s="6">
        <f t="shared" si="7"/>
        <v>2660</v>
      </c>
    </row>
    <row r="35" ht="36" customHeight="1" spans="1:12">
      <c r="A35" s="6">
        <v>33</v>
      </c>
      <c r="B35" s="6" t="s">
        <v>135</v>
      </c>
      <c r="C35" s="6" t="s">
        <v>167</v>
      </c>
      <c r="D35" s="6" t="s">
        <v>119</v>
      </c>
      <c r="E35" s="6" t="s">
        <v>168</v>
      </c>
      <c r="F35" s="6" t="s">
        <v>169</v>
      </c>
      <c r="G35" s="8">
        <v>54</v>
      </c>
      <c r="H35" s="6" t="s">
        <v>170</v>
      </c>
      <c r="I35" s="6" t="s">
        <v>171</v>
      </c>
      <c r="J35" s="6">
        <v>0</v>
      </c>
      <c r="K35" s="6">
        <v>1620</v>
      </c>
      <c r="L35" s="6">
        <f t="shared" si="7"/>
        <v>1620</v>
      </c>
    </row>
    <row r="36" ht="36" customHeight="1" spans="1:12">
      <c r="A36" s="6">
        <v>34</v>
      </c>
      <c r="B36" s="6" t="s">
        <v>135</v>
      </c>
      <c r="C36" s="6" t="s">
        <v>172</v>
      </c>
      <c r="D36" s="6" t="s">
        <v>173</v>
      </c>
      <c r="E36" s="6" t="s">
        <v>174</v>
      </c>
      <c r="F36" s="6" t="s">
        <v>145</v>
      </c>
      <c r="G36" s="8">
        <v>62</v>
      </c>
      <c r="H36" s="6" t="s">
        <v>175</v>
      </c>
      <c r="I36" s="6" t="s">
        <v>176</v>
      </c>
      <c r="J36" s="6">
        <v>0</v>
      </c>
      <c r="K36" s="6">
        <f t="shared" si="6"/>
        <v>1860</v>
      </c>
      <c r="L36" s="6">
        <f t="shared" si="7"/>
        <v>1860</v>
      </c>
    </row>
    <row r="37" ht="36" customHeight="1" spans="1:12">
      <c r="A37" s="9" t="s">
        <v>177</v>
      </c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12">
        <f>SUM(L3:L36)</f>
        <v>58700</v>
      </c>
    </row>
  </sheetData>
  <mergeCells count="2">
    <mergeCell ref="A1:L1"/>
    <mergeCell ref="A37:K37"/>
  </mergeCells>
  <pageMargins left="0.472222222222222" right="0.472222222222222" top="0.590277777777778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2022-10-11T07:43:00Z</dcterms:created>
  <dcterms:modified xsi:type="dcterms:W3CDTF">2023-11-02T02:11:10Z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673343008EB14C4E942B5E3F06F22BDE_13</vt:lpwstr>
  </property>
  <property fmtid="{D5CDD505-2E9C-101B-9397-08002B2CF9AE}" pid="3" name="KSOProductBuildVer">
    <vt:lpwstr>2052-12.1.0.15712</vt:lpwstr>
  </property>
</Properties>
</file>